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Mode d'emploi" sheetId="1" state="visible" r:id="rId1"/>
    <sheet xmlns:r="http://schemas.openxmlformats.org/officeDocument/2006/relationships" name="Compte rendu" sheetId="2" state="visible" r:id="rId2"/>
    <sheet xmlns:r="http://schemas.openxmlformats.org/officeDocument/2006/relationships" name="Exemple" sheetId="3" state="visible" r:id="rId3"/>
  </sheets>
  <definedNames>
    <definedName name="_xlnm.Print_Area" localSheetId="1">'Compte rendu'!$A$1:$H$57</definedName>
    <definedName name="_xlnm.Print_Area" localSheetId="2">'Exemple'!$A$1:$H$57</definedName>
  </definedNames>
  <calcPr calcId="124519" fullCalcOnLoad="1"/>
</workbook>
</file>

<file path=xl/styles.xml><?xml version="1.0" encoding="utf-8"?>
<styleSheet xmlns="http://schemas.openxmlformats.org/spreadsheetml/2006/main">
  <numFmts count="4">
    <numFmt numFmtId="164" formatCode="DD/MM/YYYY"/>
    <numFmt numFmtId="165" formatCode="DD/MM/YYYY HH:MM"/>
    <numFmt numFmtId="166" formatCode="HH:MM"/>
    <numFmt numFmtId="167" formatCode="yyyy-mm-dd h:mm:ss"/>
  </numFmts>
  <fonts count="12">
    <font>
      <name val="Calibri"/>
      <family val="2"/>
      <color theme="1"/>
      <sz val="11"/>
      <scheme val="minor"/>
    </font>
    <font>
      <name val="Arial"/>
      <b val="1"/>
      <sz val="14"/>
    </font>
    <font>
      <name val="Arial"/>
      <sz val="10"/>
    </font>
    <font>
      <name val="Arial"/>
      <color rgb="00555555"/>
      <sz val="9"/>
    </font>
    <font>
      <name val="Arial"/>
      <b val="1"/>
      <sz val="10"/>
    </font>
    <font>
      <name val="Arial"/>
      <color rgb="00555555"/>
      <sz val="8"/>
    </font>
    <font>
      <name val="Arial"/>
      <b val="1"/>
      <sz val="9"/>
    </font>
    <font>
      <name val="Arial"/>
      <color rgb="000000FF"/>
      <sz val="10"/>
    </font>
    <font>
      <name val="Arial"/>
      <b val="1"/>
      <color rgb="00FFFFFF"/>
      <sz val="10"/>
    </font>
    <font>
      <name val="Arial"/>
      <sz val="9"/>
    </font>
    <font>
      <name val="Arial"/>
      <i val="1"/>
      <color rgb="00555555"/>
      <sz val="8"/>
    </font>
    <font>
      <name val="Arial"/>
      <b val="1"/>
      <color rgb="008A5A00"/>
      <sz val="9"/>
    </font>
  </fonts>
  <fills count="6">
    <fill>
      <patternFill/>
    </fill>
    <fill>
      <patternFill patternType="gray125"/>
    </fill>
    <fill>
      <patternFill patternType="solid">
        <fgColor rgb="00F2F2F3"/>
      </patternFill>
    </fill>
    <fill>
      <patternFill patternType="solid">
        <fgColor rgb="00FFF6CC"/>
      </patternFill>
    </fill>
    <fill>
      <patternFill patternType="solid">
        <fgColor rgb="001F1F1F"/>
      </patternFill>
    </fill>
    <fill>
      <patternFill patternType="solid">
        <fgColor rgb="00D9D9DB"/>
      </patternFill>
    </fill>
  </fills>
  <borders count="2">
    <border>
      <left/>
      <right/>
      <top/>
      <bottom/>
      <diagonal/>
    </border>
    <border>
      <left style="thin">
        <color rgb="008C8C8F"/>
      </left>
      <right style="thin">
        <color rgb="008C8C8F"/>
      </right>
      <top style="thin">
        <color rgb="008C8C8F"/>
      </top>
      <bottom style="thin">
        <color rgb="008C8C8F"/>
      </bottom>
    </border>
  </borders>
  <cellStyleXfs count="1">
    <xf numFmtId="0" fontId="0" fillId="0" borderId="0"/>
  </cellStyleXfs>
  <cellXfs count="20">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1" fillId="0" borderId="0" applyAlignment="1" pivotButton="0" quotePrefix="0" xfId="0">
      <alignment vertical="center"/>
    </xf>
    <xf numFmtId="0" fontId="5" fillId="0" borderId="0" pivotButton="0" quotePrefix="0" xfId="0"/>
    <xf numFmtId="0" fontId="6" fillId="2" borderId="1" applyAlignment="1" pivotButton="0" quotePrefix="0" xfId="0">
      <alignment horizontal="left" vertical="center" wrapText="1"/>
    </xf>
    <xf numFmtId="0" fontId="7" fillId="3" borderId="1" applyAlignment="1" pivotButton="0" quotePrefix="0" xfId="0">
      <alignment horizontal="left" vertical="center" wrapText="1"/>
    </xf>
    <xf numFmtId="164" fontId="7" fillId="3" borderId="1" applyAlignment="1" pivotButton="0" quotePrefix="0" xfId="0">
      <alignment horizontal="left" vertical="center" wrapText="1"/>
    </xf>
    <xf numFmtId="0" fontId="8" fillId="4" borderId="1" applyAlignment="1" pivotButton="0" quotePrefix="0" xfId="0">
      <alignment vertical="center" indent="1"/>
    </xf>
    <xf numFmtId="165" fontId="7" fillId="3" borderId="1" applyAlignment="1" pivotButton="0" quotePrefix="0" xfId="0">
      <alignment horizontal="left" vertical="center" wrapText="1"/>
    </xf>
    <xf numFmtId="0" fontId="9" fillId="3" borderId="1" applyAlignment="1" pivotButton="0" quotePrefix="0" xfId="0">
      <alignment horizontal="left" vertical="center" wrapText="1"/>
    </xf>
    <xf numFmtId="166" fontId="7" fillId="3" borderId="1" applyAlignment="1" pivotButton="0" quotePrefix="0" xfId="0">
      <alignment horizontal="left" vertical="center" wrapText="1"/>
    </xf>
    <xf numFmtId="0" fontId="10" fillId="0" borderId="0" applyAlignment="1" pivotButton="0" quotePrefix="0" xfId="0">
      <alignment vertical="center" wrapText="1"/>
    </xf>
    <xf numFmtId="0" fontId="6" fillId="2" borderId="1" applyAlignment="1" pivotButton="0" quotePrefix="0" xfId="0">
      <alignment horizontal="center" vertical="center" wrapText="1"/>
    </xf>
    <xf numFmtId="1" fontId="7" fillId="3" borderId="1" applyAlignment="1" pivotButton="0" quotePrefix="0" xfId="0">
      <alignment horizontal="left" vertical="center" wrapText="1"/>
    </xf>
    <xf numFmtId="2" fontId="7" fillId="3" borderId="1" applyAlignment="1" pivotButton="0" quotePrefix="0" xfId="0">
      <alignment horizontal="left" vertical="center" wrapText="1"/>
    </xf>
    <xf numFmtId="2" fontId="4" fillId="5" borderId="1" applyAlignment="1" pivotButton="0" quotePrefix="0" xfId="0">
      <alignment horizontal="right" vertical="center"/>
    </xf>
    <xf numFmtId="0" fontId="11" fillId="0" borderId="0"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47"/>
  <sheetViews>
    <sheetView showGridLines="0" tabSelected="0" workbookViewId="0">
      <selection activeCell="A1" sqref="A1"/>
    </sheetView>
  </sheetViews>
  <sheetFormatPr baseColWidth="8" defaultRowHeight="15"/>
  <cols>
    <col width="90" customWidth="1" min="1" max="1"/>
  </cols>
  <sheetData>
    <row r="1">
      <c r="A1" s="1" t="inlineStr">
        <is>
          <t>Compte rendu d'intervention de maintenance : le modèle, un exemple rempli et le mode d'emploi</t>
        </is>
      </c>
    </row>
    <row r="2">
      <c r="A2" s="2" t="inlineStr">
        <is>
          <t>Fichier offert par la chaîne YouTube Pro Industrie (youtube.com/@proindustrie) et le site proindustrie.fr.</t>
        </is>
      </c>
    </row>
    <row r="3">
      <c r="A3" s="2" t="inlineStr">
        <is>
          <t>proindustrie.fr/maintenance/compte-rendu-de-maintenance/ — Version du 03/11/2026. Libre d'utilisation dans votre entreprise.</t>
        </is>
      </c>
    </row>
    <row r="4">
      <c r="A4" s="3" t="inlineStr">
        <is>
          <t>Les données de l'onglet Exemple sont fictives : un convoyeur de l'atelier qui sert d'exemple aux guides Pro Industrie (17 équipements, débit, soudage, pliage, expédition).</t>
        </is>
      </c>
    </row>
    <row r="6">
      <c r="A6" s="4" t="inlineStr">
        <is>
          <t>Par où commencer</t>
        </is>
      </c>
    </row>
    <row r="7">
      <c r="A7" s="2" t="inlineStr">
        <is>
          <t>1. Imprimez l'onglet Compte rendu (une page A4) et gardez-en un bloc près des machines. Vous pouvez aussi le remplir à l'écran : enregistrez alors une copie du fichier par intervention.</t>
        </is>
      </c>
    </row>
    <row r="8">
      <c r="A8" s="2" t="inlineStr">
        <is>
          <t>2. Lisez l'onglet Exemple : le compte rendu d'un roulement grippé sur un convoyeur, rempli rubrique par rubrique.</t>
        </is>
      </c>
    </row>
    <row r="9">
      <c r="A9" s="2" t="inlineStr">
        <is>
          <t>3. Après chaque intervention, reportez le compte rendu sur une ligne de votre registre de maintenance (voir plus bas).</t>
        </is>
      </c>
    </row>
    <row r="11">
      <c r="A11" s="4" t="inlineStr">
        <is>
          <t>Les 6 règles d'un compte rendu qui sert</t>
        </is>
      </c>
    </row>
    <row r="12">
      <c r="A12" s="2" t="inlineStr">
        <is>
          <t>1. Écrivez-le à la machine ou dans l'heure, pas le vendredi de mémoire.</t>
        </is>
      </c>
    </row>
    <row r="13">
      <c r="A13" s="2" t="inlineStr">
        <is>
          <t>2. Désignez l'équipement par son code et l'organe par sa position : « rouleau n° 7, côté chaîne », pas « un rouleau ».</t>
        </is>
      </c>
    </row>
    <row r="14">
      <c r="A14" s="2" t="inlineStr">
        <is>
          <t>3. Séparez le constat (ce que vous avez vu, mesuré ou entendu) de la cause (ce que vous en déduisez), et dites si la cause est certaine.</t>
        </is>
      </c>
    </row>
    <row r="15">
      <c r="A15" s="2" t="inlineStr">
        <is>
          <t>4. Notez deux durées : le temps passé par chaque intervenant et le temps d'arrêt de la production. Ce ne sont pas les mêmes.</t>
        </is>
      </c>
    </row>
    <row r="16">
      <c r="A16" s="2" t="inlineStr">
        <is>
          <t>5. Chaque pièce a sa référence, sa quantité et son numéro de bon de sortie : c'est ce qui la rattache à l'intervention.</t>
        </is>
      </c>
    </row>
    <row r="17">
      <c r="A17" s="2" t="inlineStr">
        <is>
          <t>6. Une réparation provisoire (palliative) ouvre toujours une suite à donner, avec un nom et une date.</t>
        </is>
      </c>
    </row>
    <row r="19">
      <c r="A19" s="4" t="inlineStr">
        <is>
          <t>Du compte rendu au registre : une ligne par intervention</t>
        </is>
      </c>
    </row>
    <row r="20">
      <c r="A20" s="2" t="inlineStr">
        <is>
          <t>N° et date : colonnes N° et Date du registre.</t>
        </is>
      </c>
    </row>
    <row r="21">
      <c r="A21" s="2" t="inlineStr">
        <is>
          <t>Équipement : colonne Code. Elle permet de compter les pannes par machine.</t>
        </is>
      </c>
    </row>
    <row r="22">
      <c r="A22" s="2" t="inlineStr">
        <is>
          <t>Type (corrective, préventive, réglementaire, améliorative) : colonne Type. Elle donne la part du correctif.</t>
        </is>
      </c>
    </row>
    <row r="23">
      <c r="A23" s="2" t="inlineStr">
        <is>
          <t>Organe, position et cause, en une phrase : colonne Description. Exemple : « Rouleau n° 7 grippé, roulement côté chaîne, poussière d'ébavurage probable ».</t>
        </is>
      </c>
    </row>
    <row r="24">
      <c r="A24" s="2" t="inlineStr">
        <is>
          <t>Demandeur et intervenants : colonnes Demandé par et Réalisé par.</t>
        </is>
      </c>
    </row>
    <row r="25">
      <c r="A25" s="2" t="inlineStr">
        <is>
          <t>Total du temps passé (rubrique 7) : colonne Durée (h). Elle sert au MTTR, le temps moyen de réparation.</t>
        </is>
      </c>
    </row>
    <row r="26">
      <c r="A26" s="2" t="inlineStr">
        <is>
          <t>Durée d'arrêt (rubrique 8) : colonne Arrêt (h). Elle sert au MTBF, à la disponibilité et au coût des arrêts.</t>
        </is>
      </c>
    </row>
    <row r="27">
      <c r="A27" s="2" t="inlineStr">
        <is>
          <t>Pièces (rubrique 6) : colonnes Pièce, Quantité et coûts. Coût externe (rubrique 7) : colonne Coût externe.</t>
        </is>
      </c>
    </row>
    <row r="28">
      <c r="A28" s="2" t="inlineStr">
        <is>
          <t>Le registre du fichier offert avec le guide GMAO (proindustrie.fr/maintenance/gmao/) reprend ces colonnes.</t>
        </is>
      </c>
    </row>
    <row r="30">
      <c r="A30" s="4" t="inlineStr">
        <is>
          <t>Les onglets</t>
        </is>
      </c>
    </row>
    <row r="31">
      <c r="A31" s="2" t="inlineStr">
        <is>
          <t>Compte rendu : le formulaire vierge, prêt à imprimer sur une page A4 ou à remplir à l'écran.</t>
        </is>
      </c>
    </row>
    <row r="32">
      <c r="A32" s="2" t="inlineStr">
        <is>
          <t>Exemple : le même formulaire, rempli pour un roulement grippé sur un convoyeur (données fictives).</t>
        </is>
      </c>
    </row>
    <row r="33">
      <c r="A33" s="2" t="inlineStr">
        <is>
          <t>Mode d'emploi : cette page.</t>
        </is>
      </c>
    </row>
    <row r="35">
      <c r="A35" s="4" t="inlineStr">
        <is>
          <t>Légende</t>
        </is>
      </c>
    </row>
    <row r="36">
      <c r="A36" s="2" t="inlineStr">
        <is>
          <t>Cases jaunes : à remplir (texte bleu une fois rempli). Cases grises : calculées, ne pas toucher. Intitulés en gras sur fond gris clair.</t>
        </is>
      </c>
    </row>
    <row r="37">
      <c r="A37" s="2" t="inlineStr">
        <is>
          <t>Listes déroulantes à l'écran : Type, Urgence, Criticité, Machine à l'arrêt, Cause, Réparation, Essai fait, Statut. Sur papier, cochez les cases □. Dates au format JJ/MM/AAAA, heures au format HH:MM.</t>
        </is>
      </c>
    </row>
    <row r="39">
      <c r="A39" s="4" t="inlineStr">
        <is>
          <t>Les limites, dites franchement</t>
        </is>
      </c>
    </row>
    <row r="40">
      <c r="A40" s="2" t="inlineStr">
        <is>
          <t>Ce modèle ne remplace pas votre procédure de consignation. L'INRS en décrit la démarche dans sa brochure ED 6109 « Consignations et déconsignations ».</t>
        </is>
      </c>
    </row>
    <row r="41">
      <c r="A41" s="2" t="inlineStr">
        <is>
          <t>Pour les appareils de levage, le carnet de maintenance est obligatoire (arrêté du 2 mars 2004). Pour chaque opération, il indique la date, les personnes et entreprises, la nature de l'opération, sa périodicité si elle est périodique et les références des éléments remplacés. Ce compte rendu contient ces mentions : classez-le dans le carnet de l'appareil.</t>
        </is>
      </c>
    </row>
    <row r="42">
      <c r="A42" s="2" t="inlineStr">
        <is>
          <t>Un fichier par intervention devient vite lourd. Au-delà de quelques interventions par semaine, gardez le compte rendu papier et tenez le registre sur un tableur ou dans une GMAO.</t>
        </is>
      </c>
    </row>
    <row r="44">
      <c r="A44" s="4" t="inlineStr">
        <is>
          <t>Noms des fonctions utilisées</t>
        </is>
      </c>
    </row>
    <row r="45">
      <c r="A45" s="2" t="inlineStr">
        <is>
          <t>SI (IF), OU (OR), ARRONDI (ROUND), MOD, SOMME (SUM). Le fichier fonctionne dans Excel, LibreOffice et Google Sheets (Fichier, puis Importer).</t>
        </is>
      </c>
    </row>
    <row r="46">
      <c r="A46" s="2" t="inlineStr">
        <is>
          <t>Les explications, l'exemple commenté et les sources : https://www.proindustrie.fr/maintenance/compte-rendu-de-maintenance/</t>
        </is>
      </c>
    </row>
    <row r="47">
      <c r="A47" s="2" t="inlineStr">
        <is>
          <t>Aucune inscription n'est demandée. Ce fichier est à vous.</t>
        </is>
      </c>
    </row>
  </sheetData>
  <pageMargins left="0.75" right="0.75" top="1" bottom="1" header="0.5" footer="0.5"/>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H57"/>
  <sheetViews>
    <sheetView showGridLines="0" tabSelected="1" workbookViewId="0">
      <selection activeCell="A1" sqref="A1"/>
    </sheetView>
  </sheetViews>
  <sheetFormatPr baseColWidth="8" defaultRowHeight="15"/>
  <cols>
    <col width="19" customWidth="1" min="1" max="1"/>
    <col width="11" customWidth="1" min="2" max="2"/>
    <col width="12" customWidth="1" min="3" max="3"/>
    <col width="13" customWidth="1" min="4" max="4"/>
    <col width="16" customWidth="1" min="5" max="5"/>
    <col width="12" customWidth="1" min="6" max="6"/>
    <col width="11" customWidth="1" min="7" max="7"/>
    <col width="12" customWidth="1" min="8" max="8"/>
  </cols>
  <sheetData>
    <row r="1" ht="24" customHeight="1">
      <c r="A1" s="5" t="inlineStr">
        <is>
          <t>Compte rendu d'intervention de maintenance</t>
        </is>
      </c>
    </row>
    <row r="2" ht="13" customHeight="1">
      <c r="A2" s="6" t="inlineStr">
        <is>
          <t>proindustrie.fr/maintenance/compte-rendu-de-maintenance/ — Version du 03/11/2026. Libre d'utilisation dans votre entreprise.</t>
        </is>
      </c>
    </row>
    <row r="3" ht="6" customHeight="1"/>
    <row r="4" ht="19" customHeight="1">
      <c r="A4" s="7" t="inlineStr">
        <is>
          <t>N° d'intervention</t>
        </is>
      </c>
      <c r="B4" s="8" t="n"/>
      <c r="C4" s="8" t="n"/>
      <c r="D4" s="7" t="inlineStr">
        <is>
          <t>Date</t>
        </is>
      </c>
      <c r="E4" s="9" t="n"/>
      <c r="F4" s="7" t="inlineStr">
        <is>
          <t>Type</t>
        </is>
      </c>
      <c r="G4" s="8" t="n"/>
      <c r="H4" s="8" t="n"/>
    </row>
    <row r="5" ht="24" customHeight="1">
      <c r="A5" s="7" t="inlineStr">
        <is>
          <t>Urgence</t>
        </is>
      </c>
      <c r="B5" s="8" t="n"/>
      <c r="C5" s="8" t="n"/>
      <c r="D5" s="7" t="inlineStr">
        <is>
          <t>Périodicité (si périodique)</t>
        </is>
      </c>
      <c r="E5" s="8" t="n"/>
      <c r="F5" s="7" t="inlineStr">
        <is>
          <t>N° de la demande</t>
        </is>
      </c>
      <c r="G5" s="8" t="n"/>
      <c r="H5" s="8" t="n"/>
    </row>
    <row r="6" ht="16" customHeight="1">
      <c r="A6" s="10" t="inlineStr">
        <is>
          <t>1. Équipement</t>
        </is>
      </c>
      <c r="B6" s="10" t="n"/>
      <c r="C6" s="10" t="n"/>
      <c r="D6" s="10" t="n"/>
      <c r="E6" s="10" t="n"/>
      <c r="F6" s="10" t="n"/>
      <c r="G6" s="10" t="n"/>
      <c r="H6" s="10" t="n"/>
    </row>
    <row r="7" ht="19" customHeight="1">
      <c r="A7" s="7" t="inlineStr">
        <is>
          <t>Code</t>
        </is>
      </c>
      <c r="B7" s="8" t="n"/>
      <c r="C7" s="7" t="inlineStr">
        <is>
          <t>Désignation</t>
        </is>
      </c>
      <c r="D7" s="8" t="n"/>
      <c r="E7" s="8" t="n"/>
      <c r="F7" s="8" t="n"/>
      <c r="G7" s="7" t="inlineStr">
        <is>
          <t>Criticité</t>
        </is>
      </c>
      <c r="H7" s="8" t="n"/>
    </row>
    <row r="8" ht="19" customHeight="1">
      <c r="A8" s="7" t="inlineStr">
        <is>
          <t>Zone ou ligne</t>
        </is>
      </c>
      <c r="B8" s="8" t="n"/>
      <c r="C8" s="8" t="n"/>
      <c r="D8" s="7" t="inlineStr">
        <is>
          <t>Compteur (h)</t>
        </is>
      </c>
      <c r="E8" s="8" t="n"/>
      <c r="F8" s="7" t="inlineStr">
        <is>
          <t>Marque, modèle</t>
        </is>
      </c>
      <c r="G8" s="8" t="n"/>
      <c r="H8" s="8" t="n"/>
    </row>
    <row r="9" ht="16" customHeight="1">
      <c r="A9" s="10" t="inlineStr">
        <is>
          <t>2. Demande</t>
        </is>
      </c>
      <c r="B9" s="10" t="n"/>
      <c r="C9" s="10" t="n"/>
      <c r="D9" s="10" t="n"/>
      <c r="E9" s="10" t="n"/>
      <c r="F9" s="10" t="n"/>
      <c r="G9" s="10" t="n"/>
      <c r="H9" s="10" t="n"/>
    </row>
    <row r="10" ht="19" customHeight="1">
      <c r="A10" s="7" t="inlineStr">
        <is>
          <t>Demandé par</t>
        </is>
      </c>
      <c r="B10" s="8" t="n"/>
      <c r="C10" s="8" t="n"/>
      <c r="D10" s="7" t="inlineStr">
        <is>
          <t>Date et heure</t>
        </is>
      </c>
      <c r="E10" s="11" t="n"/>
      <c r="F10" s="7" t="inlineStr">
        <is>
          <t>Machine à l'arrêt ?</t>
        </is>
      </c>
      <c r="G10" s="8" t="n"/>
      <c r="H10" s="8" t="n"/>
    </row>
    <row r="11" ht="34" customHeight="1">
      <c r="A11" s="7" t="inlineStr">
        <is>
          <t>Symptôme (mots du demandeur)</t>
        </is>
      </c>
      <c r="B11" s="8" t="n"/>
      <c r="C11" s="8" t="n"/>
      <c r="D11" s="8" t="n"/>
      <c r="E11" s="8" t="n"/>
      <c r="F11" s="8" t="n"/>
      <c r="G11" s="8" t="n"/>
      <c r="H11" s="8" t="n"/>
    </row>
    <row r="12" ht="16" customHeight="1">
      <c r="A12" s="10" t="inlineStr">
        <is>
          <t>3. Sécurité</t>
        </is>
      </c>
      <c r="B12" s="10" t="n"/>
      <c r="C12" s="10" t="n"/>
      <c r="D12" s="10" t="n"/>
      <c r="E12" s="10" t="n"/>
      <c r="F12" s="10" t="n"/>
      <c r="G12" s="10" t="n"/>
      <c r="H12" s="10" t="n"/>
    </row>
    <row r="13" ht="19" customHeight="1">
      <c r="A13" s="7" t="inlineStr">
        <is>
          <t>Consignation</t>
        </is>
      </c>
      <c r="B13" s="12" t="inlineStr">
        <is>
          <t>□ électrique     □ pneumatique     □ hydraulique     □ mécanique     □ sans objet</t>
        </is>
      </c>
      <c r="C13" s="12" t="n"/>
      <c r="D13" s="12" t="n"/>
      <c r="E13" s="12" t="n"/>
      <c r="F13" s="12" t="n"/>
      <c r="G13" s="12" t="n"/>
      <c r="H13" s="12" t="n"/>
    </row>
    <row r="14" ht="24" customHeight="1">
      <c r="A14" s="7" t="inlineStr">
        <is>
          <t>Consigné par</t>
        </is>
      </c>
      <c r="B14" s="8" t="n"/>
      <c r="C14" s="8" t="n"/>
      <c r="D14" s="7" t="inlineStr">
        <is>
          <t>Cadenas ou attestation n°</t>
        </is>
      </c>
      <c r="E14" s="8" t="n"/>
      <c r="F14" s="8" t="n"/>
      <c r="G14" s="7" t="inlineStr">
        <is>
          <t>Déconsigné à</t>
        </is>
      </c>
      <c r="H14" s="13" t="n"/>
    </row>
    <row r="15" ht="16" customHeight="1">
      <c r="A15" s="10" t="inlineStr">
        <is>
          <t>4. Diagnostic</t>
        </is>
      </c>
      <c r="B15" s="10" t="n"/>
      <c r="C15" s="10" t="n"/>
      <c r="D15" s="10" t="n"/>
      <c r="E15" s="10" t="n"/>
      <c r="F15" s="10" t="n"/>
      <c r="G15" s="10" t="n"/>
      <c r="H15" s="10" t="n"/>
    </row>
    <row r="16" ht="36" customHeight="1">
      <c r="A16" s="7" t="inlineStr">
        <is>
          <t>Constat (vu, mesuré, entendu)</t>
        </is>
      </c>
      <c r="B16" s="8" t="n"/>
      <c r="C16" s="8" t="n"/>
      <c r="D16" s="8" t="n"/>
      <c r="E16" s="8" t="n"/>
      <c r="F16" s="8" t="n"/>
      <c r="G16" s="8" t="n"/>
      <c r="H16" s="8" t="n"/>
    </row>
    <row r="17" ht="22" customHeight="1">
      <c r="A17" s="7" t="inlineStr">
        <is>
          <t>Organe et position</t>
        </is>
      </c>
      <c r="B17" s="8" t="n"/>
      <c r="C17" s="8" t="n"/>
      <c r="D17" s="8" t="n"/>
      <c r="E17" s="8" t="n"/>
      <c r="F17" s="8" t="n"/>
      <c r="G17" s="8" t="n"/>
      <c r="H17" s="8" t="n"/>
    </row>
    <row r="18" ht="34" customHeight="1">
      <c r="A18" s="7" t="inlineStr">
        <is>
          <t>Cause probable</t>
        </is>
      </c>
      <c r="B18" s="8" t="n"/>
      <c r="C18" s="8" t="n"/>
      <c r="D18" s="8" t="n"/>
      <c r="E18" s="8" t="n"/>
      <c r="F18" s="8" t="n"/>
      <c r="G18" s="7" t="inlineStr">
        <is>
          <t>Cause</t>
        </is>
      </c>
      <c r="H18" s="8" t="n"/>
    </row>
    <row r="19" ht="16" customHeight="1">
      <c r="A19" s="10" t="inlineStr">
        <is>
          <t>5. Travaux réalisés (une action par ligne : un verbe, un objet, une position)</t>
        </is>
      </c>
      <c r="B19" s="10" t="n"/>
      <c r="C19" s="10" t="n"/>
      <c r="D19" s="10" t="n"/>
      <c r="E19" s="10" t="n"/>
      <c r="F19" s="10" t="n"/>
      <c r="G19" s="10" t="n"/>
      <c r="H19" s="10" t="n"/>
    </row>
    <row r="20" ht="19" customHeight="1">
      <c r="A20" s="7" t="inlineStr">
        <is>
          <t>Action 1</t>
        </is>
      </c>
      <c r="B20" s="8" t="n"/>
      <c r="C20" s="8" t="n"/>
      <c r="D20" s="8" t="n"/>
      <c r="E20" s="8" t="n"/>
      <c r="F20" s="8" t="n"/>
      <c r="G20" s="8" t="n"/>
      <c r="H20" s="8" t="n"/>
    </row>
    <row r="21" ht="19" customHeight="1">
      <c r="A21" s="7" t="inlineStr">
        <is>
          <t>Action 2</t>
        </is>
      </c>
      <c r="B21" s="8" t="n"/>
      <c r="C21" s="8" t="n"/>
      <c r="D21" s="8" t="n"/>
      <c r="E21" s="8" t="n"/>
      <c r="F21" s="8" t="n"/>
      <c r="G21" s="8" t="n"/>
      <c r="H21" s="8" t="n"/>
    </row>
    <row r="22" ht="19" customHeight="1">
      <c r="A22" s="7" t="inlineStr">
        <is>
          <t>Action 3</t>
        </is>
      </c>
      <c r="B22" s="8" t="n"/>
      <c r="C22" s="8" t="n"/>
      <c r="D22" s="8" t="n"/>
      <c r="E22" s="8" t="n"/>
      <c r="F22" s="8" t="n"/>
      <c r="G22" s="8" t="n"/>
      <c r="H22" s="8" t="n"/>
    </row>
    <row r="23" ht="19" customHeight="1">
      <c r="A23" s="7" t="inlineStr">
        <is>
          <t>Action 4</t>
        </is>
      </c>
      <c r="B23" s="8" t="n"/>
      <c r="C23" s="8" t="n"/>
      <c r="D23" s="8" t="n"/>
      <c r="E23" s="8" t="n"/>
      <c r="F23" s="8" t="n"/>
      <c r="G23" s="8" t="n"/>
      <c r="H23" s="8" t="n"/>
    </row>
    <row r="24" ht="22" customHeight="1">
      <c r="A24" s="7" t="inlineStr">
        <is>
          <t>Réparation</t>
        </is>
      </c>
      <c r="B24" s="8" t="n"/>
      <c r="C24" s="8" t="n"/>
      <c r="D24" s="8" t="n"/>
      <c r="E24" s="14" t="inlineStr">
        <is>
          <t>Provisoire : ouvrez une suite à donner (rubrique 10), avec un nom et une date.</t>
        </is>
      </c>
    </row>
    <row r="25" ht="16" customHeight="1">
      <c r="A25" s="10" t="inlineStr">
        <is>
          <t>6. Pièces et fournitures</t>
        </is>
      </c>
      <c r="B25" s="10" t="n"/>
      <c r="C25" s="10" t="n"/>
      <c r="D25" s="10" t="n"/>
      <c r="E25" s="10" t="n"/>
      <c r="F25" s="10" t="n"/>
      <c r="G25" s="10" t="n"/>
      <c r="H25" s="10" t="n"/>
    </row>
    <row r="26" ht="24" customHeight="1">
      <c r="A26" s="15" t="inlineStr">
        <is>
          <t>Référence</t>
        </is>
      </c>
      <c r="B26" s="15" t="inlineStr">
        <is>
          <t>Désignation</t>
        </is>
      </c>
      <c r="C26" s="15" t="n"/>
      <c r="D26" s="15" t="n"/>
      <c r="E26" s="15" t="inlineStr">
        <is>
          <t>Quantité</t>
        </is>
      </c>
      <c r="F26" s="15" t="inlineStr">
        <is>
          <t>N° bon de sortie</t>
        </is>
      </c>
      <c r="G26" s="15" t="inlineStr">
        <is>
          <t>Prix unitaire (€)</t>
        </is>
      </c>
      <c r="H26" s="15" t="inlineStr">
        <is>
          <t>Total (€)</t>
        </is>
      </c>
    </row>
    <row r="27" ht="18" customHeight="1">
      <c r="A27" s="8" t="n"/>
      <c r="B27" s="8" t="n"/>
      <c r="C27" s="8" t="n"/>
      <c r="D27" s="8" t="n"/>
      <c r="E27" s="16" t="n"/>
      <c r="F27" s="8" t="n"/>
      <c r="G27" s="17" t="n"/>
      <c r="H27" s="18">
        <f>IF(OR(E27="",G27=""),"",E27*G27)</f>
        <v/>
      </c>
    </row>
    <row r="28" ht="18" customHeight="1">
      <c r="A28" s="8" t="n"/>
      <c r="B28" s="8" t="n"/>
      <c r="C28" s="8" t="n"/>
      <c r="D28" s="8" t="n"/>
      <c r="E28" s="16" t="n"/>
      <c r="F28" s="8" t="n"/>
      <c r="G28" s="17" t="n"/>
      <c r="H28" s="18">
        <f>IF(OR(E28="",G28=""),"",E28*G28)</f>
        <v/>
      </c>
    </row>
    <row r="29" ht="18" customHeight="1">
      <c r="A29" s="8" t="n"/>
      <c r="B29" s="8" t="n"/>
      <c r="C29" s="8" t="n"/>
      <c r="D29" s="8" t="n"/>
      <c r="E29" s="16" t="n"/>
      <c r="F29" s="8" t="n"/>
      <c r="G29" s="17" t="n"/>
      <c r="H29" s="18">
        <f>IF(OR(E29="",G29=""),"",E29*G29)</f>
        <v/>
      </c>
    </row>
    <row r="30" ht="18" customHeight="1">
      <c r="A30" s="8" t="n"/>
      <c r="B30" s="8" t="n"/>
      <c r="C30" s="8" t="n"/>
      <c r="D30" s="8" t="n"/>
      <c r="E30" s="16" t="n"/>
      <c r="F30" s="8" t="n"/>
      <c r="G30" s="17" t="n"/>
      <c r="H30" s="18">
        <f>IF(OR(E30="",G30=""),"",E30*G30)</f>
        <v/>
      </c>
    </row>
    <row r="31" ht="18" customHeight="1">
      <c r="F31" s="7" t="inlineStr">
        <is>
          <t>Total pièces (€)</t>
        </is>
      </c>
      <c r="G31" s="7" t="n"/>
      <c r="H31" s="18">
        <f>SUM(H27:H30)</f>
        <v/>
      </c>
    </row>
    <row r="32" ht="16" customHeight="1">
      <c r="A32" s="10" t="inlineStr">
        <is>
          <t>7. Temps passé</t>
        </is>
      </c>
      <c r="B32" s="10" t="n"/>
      <c r="C32" s="10" t="n"/>
      <c r="D32" s="10" t="n"/>
      <c r="E32" s="10" t="n"/>
      <c r="F32" s="10" t="n"/>
      <c r="G32" s="10" t="n"/>
      <c r="H32" s="10" t="n"/>
    </row>
    <row r="33" ht="24" customHeight="1">
      <c r="A33" s="15" t="inlineStr">
        <is>
          <t>Intervenant</t>
        </is>
      </c>
      <c r="B33" s="15" t="inlineStr">
        <is>
          <t>Entreprise</t>
        </is>
      </c>
      <c r="C33" s="15" t="n"/>
      <c r="D33" s="15" t="inlineStr">
        <is>
          <t>Date</t>
        </is>
      </c>
      <c r="E33" s="15" t="inlineStr">
        <is>
          <t>Début</t>
        </is>
      </c>
      <c r="F33" s="15" t="inlineStr">
        <is>
          <t>Fin</t>
        </is>
      </c>
      <c r="G33" s="15" t="inlineStr">
        <is>
          <t>Durée (h)</t>
        </is>
      </c>
      <c r="H33" s="15" t="inlineStr">
        <is>
          <t>Coût externe (€)</t>
        </is>
      </c>
    </row>
    <row r="34" ht="18" customHeight="1">
      <c r="A34" s="8" t="n"/>
      <c r="B34" s="8" t="n"/>
      <c r="C34" s="8" t="n"/>
      <c r="D34" s="9" t="n"/>
      <c r="E34" s="13" t="n"/>
      <c r="F34" s="13" t="n"/>
      <c r="G34" s="18">
        <f>IF(OR(E34="",F34=""),"",ROUND(MOD(F34-E34,1)*24,2))</f>
        <v/>
      </c>
      <c r="H34" s="17" t="n"/>
    </row>
    <row r="35" ht="18" customHeight="1">
      <c r="A35" s="8" t="n"/>
      <c r="B35" s="8" t="n"/>
      <c r="C35" s="8" t="n"/>
      <c r="D35" s="9" t="n"/>
      <c r="E35" s="13" t="n"/>
      <c r="F35" s="13" t="n"/>
      <c r="G35" s="18">
        <f>IF(OR(E35="",F35=""),"",ROUND(MOD(F35-E35,1)*24,2))</f>
        <v/>
      </c>
      <c r="H35" s="17" t="n"/>
    </row>
    <row r="36" ht="18" customHeight="1">
      <c r="A36" s="8" t="n"/>
      <c r="B36" s="8" t="n"/>
      <c r="C36" s="8" t="n"/>
      <c r="D36" s="9" t="n"/>
      <c r="E36" s="13" t="n"/>
      <c r="F36" s="13" t="n"/>
      <c r="G36" s="18">
        <f>IF(OR(E36="",F36=""),"",ROUND(MOD(F36-E36,1)*24,2))</f>
        <v/>
      </c>
      <c r="H36" s="17" t="n"/>
    </row>
    <row r="37" ht="18" customHeight="1">
      <c r="E37" s="7" t="inlineStr">
        <is>
          <t>Total</t>
        </is>
      </c>
      <c r="F37" s="7" t="n"/>
      <c r="G37" s="18">
        <f>SUM(G34:G36)</f>
        <v/>
      </c>
      <c r="H37" s="18">
        <f>SUM(H34:H36)</f>
        <v/>
      </c>
    </row>
    <row r="38" ht="16" customHeight="1">
      <c r="A38" s="10" t="inlineStr">
        <is>
          <t>8. Arrêt de production (ce n'est pas le temps passé)</t>
        </is>
      </c>
      <c r="B38" s="10" t="n"/>
      <c r="C38" s="10" t="n"/>
      <c r="D38" s="10" t="n"/>
      <c r="E38" s="10" t="n"/>
      <c r="F38" s="10" t="n"/>
      <c r="G38" s="10" t="n"/>
      <c r="H38" s="10" t="n"/>
    </row>
    <row r="39" ht="24" customHeight="1">
      <c r="A39" s="15" t="inlineStr">
        <is>
          <t>Arrêtée le</t>
        </is>
      </c>
      <c r="B39" s="15" t="inlineStr">
        <is>
          <t>à</t>
        </is>
      </c>
      <c r="C39" s="15" t="inlineStr">
        <is>
          <t>Remise en service le</t>
        </is>
      </c>
      <c r="D39" s="15" t="inlineStr">
        <is>
          <t>à</t>
        </is>
      </c>
      <c r="E39" s="15" t="inlineStr">
        <is>
          <t>Durée d'arrêt (h)</t>
        </is>
      </c>
      <c r="F39" s="15" t="inlineStr">
        <is>
          <t>Production perdue (pièces, retard, rebut)</t>
        </is>
      </c>
      <c r="G39" s="15" t="n"/>
      <c r="H39" s="15" t="n"/>
    </row>
    <row r="40" ht="24" customHeight="1">
      <c r="A40" s="9" t="n"/>
      <c r="B40" s="13" t="n"/>
      <c r="C40" s="9" t="n"/>
      <c r="D40" s="13" t="n"/>
      <c r="E40" s="18">
        <f>IF(OR(A40="",B40="",C40="",D40=""),"",ROUND(((C40+D40)-(A40+B40))*24,2))</f>
        <v/>
      </c>
      <c r="F40" s="8" t="n"/>
      <c r="G40" s="8" t="n"/>
      <c r="H40" s="8" t="n"/>
    </row>
    <row r="41" ht="16" customHeight="1">
      <c r="A41" s="10" t="inlineStr">
        <is>
          <t>9. Essai et remise en service</t>
        </is>
      </c>
      <c r="B41" s="10" t="n"/>
      <c r="C41" s="10" t="n"/>
      <c r="D41" s="10" t="n"/>
      <c r="E41" s="10" t="n"/>
      <c r="F41" s="10" t="n"/>
      <c r="G41" s="10" t="n"/>
      <c r="H41" s="10" t="n"/>
    </row>
    <row r="42" ht="26" customHeight="1">
      <c r="A42" s="7" t="inlineStr">
        <is>
          <t>Essai fait</t>
        </is>
      </c>
      <c r="B42" s="8" t="n"/>
      <c r="C42" s="7" t="inlineStr">
        <is>
          <t>Résultat de l'essai</t>
        </is>
      </c>
      <c r="D42" s="8" t="n"/>
      <c r="E42" s="8" t="n"/>
      <c r="F42" s="8" t="n"/>
      <c r="G42" s="8" t="n"/>
      <c r="H42" s="8" t="n"/>
    </row>
    <row r="43" ht="22" customHeight="1">
      <c r="A43" s="7" t="inlineStr">
        <is>
          <t>Machine rendue à</t>
        </is>
      </c>
      <c r="B43" s="8" t="n"/>
      <c r="C43" s="8" t="n"/>
      <c r="D43" s="7" t="inlineStr">
        <is>
          <t>Date et heure</t>
        </is>
      </c>
      <c r="E43" s="11" t="n"/>
      <c r="F43" s="7" t="inlineStr">
        <is>
          <t>Reste à surveiller</t>
        </is>
      </c>
      <c r="G43" s="8" t="n"/>
      <c r="H43" s="8" t="n"/>
    </row>
    <row r="44" ht="16" customHeight="1">
      <c r="A44" s="10" t="inlineStr">
        <is>
          <t>10. Suite à donner</t>
        </is>
      </c>
      <c r="B44" s="10" t="n"/>
      <c r="C44" s="10" t="n"/>
      <c r="D44" s="10" t="n"/>
      <c r="E44" s="10" t="n"/>
      <c r="F44" s="10" t="n"/>
      <c r="G44" s="10" t="n"/>
      <c r="H44" s="10" t="n"/>
    </row>
    <row r="45" ht="19" customHeight="1">
      <c r="A45" s="7" t="inlineStr">
        <is>
          <t>Statut</t>
        </is>
      </c>
      <c r="B45" s="8" t="n"/>
      <c r="C45" s="8" t="n"/>
      <c r="D45" s="12" t="inlineStr">
        <is>
          <t>□ pièce à commander   □ gamme à modifier   □ informer la production</t>
        </is>
      </c>
      <c r="E45" s="12" t="n"/>
      <c r="F45" s="12" t="n"/>
      <c r="G45" s="12" t="n"/>
      <c r="H45" s="12" t="n"/>
    </row>
    <row r="46" ht="18" customHeight="1">
      <c r="A46" s="15" t="inlineStr">
        <is>
          <t>Action</t>
        </is>
      </c>
      <c r="B46" s="15" t="n"/>
      <c r="C46" s="15" t="n"/>
      <c r="D46" s="15" t="n"/>
      <c r="E46" s="15" t="inlineStr">
        <is>
          <t>Qui</t>
        </is>
      </c>
      <c r="F46" s="15" t="inlineStr">
        <is>
          <t>Pour quand</t>
        </is>
      </c>
      <c r="G46" s="15" t="inlineStr">
        <is>
          <t>N° de la nouvelle demande</t>
        </is>
      </c>
      <c r="H46" s="15" t="n"/>
    </row>
    <row r="47" ht="22" customHeight="1">
      <c r="A47" s="8" t="n"/>
      <c r="B47" s="8" t="n"/>
      <c r="C47" s="8" t="n"/>
      <c r="D47" s="8" t="n"/>
      <c r="E47" s="8" t="n"/>
      <c r="F47" s="9" t="n"/>
      <c r="G47" s="8" t="n"/>
      <c r="H47" s="8" t="n"/>
    </row>
    <row r="48" ht="22" customHeight="1">
      <c r="A48" s="8" t="n"/>
      <c r="B48" s="8" t="n"/>
      <c r="C48" s="8" t="n"/>
      <c r="D48" s="8" t="n"/>
      <c r="E48" s="8" t="n"/>
      <c r="F48" s="9" t="n"/>
      <c r="G48" s="8" t="n"/>
      <c r="H48" s="8" t="n"/>
    </row>
    <row r="49" ht="22" customHeight="1">
      <c r="A49" s="8" t="n"/>
      <c r="B49" s="8" t="n"/>
      <c r="C49" s="8" t="n"/>
      <c r="D49" s="8" t="n"/>
      <c r="E49" s="8" t="n"/>
      <c r="F49" s="9" t="n"/>
      <c r="G49" s="8" t="n"/>
      <c r="H49" s="8" t="n"/>
    </row>
    <row r="50" ht="22" customHeight="1">
      <c r="A50" s="8" t="n"/>
      <c r="B50" s="8" t="n"/>
      <c r="C50" s="8" t="n"/>
      <c r="D50" s="8" t="n"/>
      <c r="E50" s="8" t="n"/>
      <c r="F50" s="9" t="n"/>
      <c r="G50" s="8" t="n"/>
      <c r="H50" s="8" t="n"/>
    </row>
    <row r="51" ht="16" customHeight="1">
      <c r="A51" s="10" t="inlineStr">
        <is>
          <t>11. Signatures</t>
        </is>
      </c>
      <c r="B51" s="10" t="n"/>
      <c r="C51" s="10" t="n"/>
      <c r="D51" s="10" t="n"/>
      <c r="E51" s="10" t="n"/>
      <c r="F51" s="10" t="n"/>
      <c r="G51" s="10" t="n"/>
      <c r="H51" s="10" t="n"/>
    </row>
    <row r="52" ht="18" customHeight="1">
      <c r="A52" s="7" t="inlineStr"/>
      <c r="B52" s="15" t="inlineStr">
        <is>
          <t>Intervenant</t>
        </is>
      </c>
      <c r="C52" s="15" t="n"/>
      <c r="D52" s="15" t="inlineStr">
        <is>
          <t>Production (demandeur)</t>
        </is>
      </c>
      <c r="E52" s="15" t="n"/>
      <c r="F52" s="15" t="inlineStr">
        <is>
          <t>Responsable maintenance</t>
        </is>
      </c>
      <c r="G52" s="15" t="n"/>
      <c r="H52" s="15" t="n"/>
    </row>
    <row r="53" ht="18" customHeight="1">
      <c r="A53" s="7" t="inlineStr">
        <is>
          <t>Nom</t>
        </is>
      </c>
      <c r="B53" s="8" t="n"/>
      <c r="C53" s="8" t="n"/>
      <c r="D53" s="8" t="n"/>
      <c r="E53" s="8" t="n"/>
      <c r="F53" s="8" t="n"/>
      <c r="G53" s="8" t="n"/>
      <c r="H53" s="8" t="n"/>
    </row>
    <row r="54" ht="18" customHeight="1">
      <c r="A54" s="7" t="inlineStr">
        <is>
          <t>Date</t>
        </is>
      </c>
      <c r="B54" s="9" t="n"/>
      <c r="C54" s="8" t="n"/>
      <c r="D54" s="9" t="n"/>
      <c r="E54" s="8" t="n"/>
      <c r="F54" s="9" t="n"/>
      <c r="G54" s="8" t="n"/>
      <c r="H54" s="8" t="n"/>
    </row>
    <row r="55" ht="34" customHeight="1">
      <c r="A55" s="7" t="inlineStr">
        <is>
          <t>Signature</t>
        </is>
      </c>
      <c r="B55" s="8" t="n"/>
      <c r="C55" s="8" t="n"/>
      <c r="D55" s="8" t="n"/>
      <c r="E55" s="8" t="n"/>
      <c r="F55" s="8" t="n"/>
      <c r="G55" s="8" t="n"/>
      <c r="H55" s="8" t="n"/>
    </row>
    <row r="57" ht="22" customHeight="1">
      <c r="A57" s="14" t="inlineStr">
        <is>
          <t>À reporter au registre de maintenance : une ligne par compte rendu (onglet Mode d'emploi). Cases jaunes : à remplir. Cases grises : calculées.</t>
        </is>
      </c>
    </row>
  </sheetData>
  <mergeCells count="77">
    <mergeCell ref="B18:F18"/>
    <mergeCell ref="A6:H6"/>
    <mergeCell ref="B28:D28"/>
    <mergeCell ref="A25:H25"/>
    <mergeCell ref="B14:C14"/>
    <mergeCell ref="B16:H16"/>
    <mergeCell ref="B30:D30"/>
    <mergeCell ref="E24:H24"/>
    <mergeCell ref="F39:H39"/>
    <mergeCell ref="A3:H3"/>
    <mergeCell ref="B11:H11"/>
    <mergeCell ref="A32:H32"/>
    <mergeCell ref="B55:C55"/>
    <mergeCell ref="B33:C33"/>
    <mergeCell ref="A38:H38"/>
    <mergeCell ref="A44:H44"/>
    <mergeCell ref="B35:C35"/>
    <mergeCell ref="A15:H15"/>
    <mergeCell ref="A51:H51"/>
    <mergeCell ref="E14:F14"/>
    <mergeCell ref="G48:H48"/>
    <mergeCell ref="A48:D48"/>
    <mergeCell ref="B53:C53"/>
    <mergeCell ref="D53:E53"/>
    <mergeCell ref="G49:H49"/>
    <mergeCell ref="A2:H2"/>
    <mergeCell ref="F31:G31"/>
    <mergeCell ref="A46:D46"/>
    <mergeCell ref="B17:H17"/>
    <mergeCell ref="F40:H40"/>
    <mergeCell ref="F55:H55"/>
    <mergeCell ref="B54:C54"/>
    <mergeCell ref="D7:F7"/>
    <mergeCell ref="B20:H20"/>
    <mergeCell ref="B43:C43"/>
    <mergeCell ref="B52:C52"/>
    <mergeCell ref="D52:E52"/>
    <mergeCell ref="A41:H41"/>
    <mergeCell ref="F52:H52"/>
    <mergeCell ref="A49:D49"/>
    <mergeCell ref="B21:H21"/>
    <mergeCell ref="B34:C34"/>
    <mergeCell ref="F53:H53"/>
    <mergeCell ref="B23:H23"/>
    <mergeCell ref="D55:E55"/>
    <mergeCell ref="B13:H13"/>
    <mergeCell ref="B5:C5"/>
    <mergeCell ref="D42:H42"/>
    <mergeCell ref="B45:C45"/>
    <mergeCell ref="A19:H19"/>
    <mergeCell ref="G50:H50"/>
    <mergeCell ref="D54:E54"/>
    <mergeCell ref="B4:C4"/>
    <mergeCell ref="A9:H9"/>
    <mergeCell ref="G43:H43"/>
    <mergeCell ref="A1:H1"/>
    <mergeCell ref="G8:H8"/>
    <mergeCell ref="B29:D29"/>
    <mergeCell ref="D45:H45"/>
    <mergeCell ref="G10:H10"/>
    <mergeCell ref="B8:C8"/>
    <mergeCell ref="B24:D24"/>
    <mergeCell ref="A12:H12"/>
    <mergeCell ref="B22:H22"/>
    <mergeCell ref="A57:H57"/>
    <mergeCell ref="B10:C10"/>
    <mergeCell ref="G5:H5"/>
    <mergeCell ref="B26:D26"/>
    <mergeCell ref="G4:H4"/>
    <mergeCell ref="F54:H54"/>
    <mergeCell ref="G47:H47"/>
    <mergeCell ref="A50:D50"/>
    <mergeCell ref="B27:D27"/>
    <mergeCell ref="B36:C36"/>
    <mergeCell ref="E37:F37"/>
    <mergeCell ref="G46:H46"/>
    <mergeCell ref="A47:D47"/>
  </mergeCells>
  <dataValidations count="8">
    <dataValidation sqref="G4" showDropDown="0" showInputMessage="0" showErrorMessage="0" allowBlank="1" errorTitle="Valeur non prévue" error="Choisissez une valeur dans la liste." type="list">
      <formula1>"Corrective,Préventive,Réglementaire,Améliorative"</formula1>
    </dataValidation>
    <dataValidation sqref="B5" showDropDown="0" showInputMessage="0" showErrorMessage="0" allowBlank="1" errorTitle="Valeur non prévue" error="Choisissez une valeur dans la liste." type="list">
      <formula1>"Arrêt de production,Marche dégradée,Peut attendre"</formula1>
    </dataValidation>
    <dataValidation sqref="H7" showDropDown="0" showInputMessage="0" showErrorMessage="0" allowBlank="1" errorTitle="Valeur non prévue" error="Choisissez une valeur dans la liste." type="list">
      <formula1>"A,B,C"</formula1>
    </dataValidation>
    <dataValidation sqref="G10" showDropDown="0" showInputMessage="0" showErrorMessage="0" allowBlank="1" errorTitle="Valeur non prévue" error="Choisissez une valeur dans la liste." type="list">
      <formula1>"Oui,Non,Partiellement"</formula1>
    </dataValidation>
    <dataValidation sqref="H18" showDropDown="0" showInputMessage="0" showErrorMessage="0" allowBlank="1" errorTitle="Valeur non prévue" error="Choisissez une valeur dans la liste." type="list">
      <formula1>"Certaine,À confirmer"</formula1>
    </dataValidation>
    <dataValidation sqref="B24" showDropDown="0" showInputMessage="0" showErrorMessage="0" allowBlank="1" errorTitle="Valeur non prévue" error="Choisissez une valeur dans la liste." type="list">
      <formula1>"Définitive (curative),Provisoire (palliative)"</formula1>
    </dataValidation>
    <dataValidation sqref="B42" showDropDown="0" showInputMessage="0" showErrorMessage="0" allowBlank="1" errorTitle="Valeur non prévue" error="Choisissez une valeur dans la liste." type="list">
      <formula1>"Oui,Non"</formula1>
    </dataValidation>
    <dataValidation sqref="B45" showDropDown="0" showInputMessage="0" showErrorMessage="0" allowBlank="1" errorTitle="Valeur non prévue" error="Choisissez une valeur dans la liste." type="list">
      <formula1>"Clôturée,À suivre"</formula1>
    </dataValidation>
  </dataValidations>
  <printOptions horizontalCentered="1"/>
  <pageMargins left="0.4" right="0.4" top="0.4" bottom="0.5" header="0.2" footer="0.25"/>
  <pageSetup orientation="portrait" paperSize="9" fitToHeight="1" fitToWidth="1"/>
  <headerFooter>
    <oddHeader/>
    <oddFooter>&amp;C&amp;"Arial"&amp;7 proindustrie.fr/maintenance/compte-rendu-de-maintenance/ — Version du 03/11/2026. Libre d'utilisation dans votre entreprise.</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H57"/>
  <sheetViews>
    <sheetView showGridLines="0" tabSelected="0" workbookViewId="0">
      <selection activeCell="A1" sqref="A1"/>
    </sheetView>
  </sheetViews>
  <sheetFormatPr baseColWidth="8" defaultRowHeight="15"/>
  <cols>
    <col width="19" customWidth="1" min="1" max="1"/>
    <col width="11" customWidth="1" min="2" max="2"/>
    <col width="12" customWidth="1" min="3" max="3"/>
    <col width="13" customWidth="1" min="4" max="4"/>
    <col width="16" customWidth="1" min="5" max="5"/>
    <col width="12" customWidth="1" min="6" max="6"/>
    <col width="11" customWidth="1" min="7" max="7"/>
    <col width="12" customWidth="1" min="8" max="8"/>
  </cols>
  <sheetData>
    <row r="1" ht="24" customHeight="1">
      <c r="A1" s="5" t="inlineStr">
        <is>
          <t>Compte rendu d'intervention de maintenance</t>
        </is>
      </c>
    </row>
    <row r="2" ht="13" customHeight="1">
      <c r="A2" s="6" t="inlineStr">
        <is>
          <t>proindustrie.fr/maintenance/compte-rendu-de-maintenance/ — Version du 03/11/2026. Libre d'utilisation dans votre entreprise.</t>
        </is>
      </c>
    </row>
    <row r="3" ht="26" customHeight="1">
      <c r="A3" s="19" t="inlineStr">
        <is>
          <t>Exemple fictif, rempli pour l'illustration : un convoyeur de l'atelier qui sert d'exemple aux guides Pro Industrie. Les noms sont des fonctions, les références et les prix sont inventés.</t>
        </is>
      </c>
    </row>
    <row r="4" ht="19" customHeight="1">
      <c r="A4" s="7" t="inlineStr">
        <is>
          <t>N° d'intervention</t>
        </is>
      </c>
      <c r="B4" s="8" t="inlineStr">
        <is>
          <t>OT-2610-203</t>
        </is>
      </c>
      <c r="C4" s="8" t="n"/>
      <c r="D4" s="7" t="inlineStr">
        <is>
          <t>Date</t>
        </is>
      </c>
      <c r="E4" s="9" t="n">
        <v>46309</v>
      </c>
      <c r="F4" s="7" t="inlineStr">
        <is>
          <t>Type</t>
        </is>
      </c>
      <c r="G4" s="8" t="inlineStr">
        <is>
          <t>Corrective</t>
        </is>
      </c>
      <c r="H4" s="8" t="n"/>
    </row>
    <row r="5" ht="24" customHeight="1">
      <c r="A5" s="7" t="inlineStr">
        <is>
          <t>Urgence</t>
        </is>
      </c>
      <c r="B5" s="8" t="inlineStr">
        <is>
          <t>Arrêt de production</t>
        </is>
      </c>
      <c r="C5" s="8" t="n"/>
      <c r="D5" s="7" t="inlineStr">
        <is>
          <t>Périodicité (si périodique)</t>
        </is>
      </c>
      <c r="E5" s="8" t="inlineStr">
        <is>
          <t>Sans objet</t>
        </is>
      </c>
      <c r="F5" s="7" t="inlineStr">
        <is>
          <t>N° de la demande</t>
        </is>
      </c>
      <c r="G5" s="8" t="inlineStr">
        <is>
          <t>DI-2610-041</t>
        </is>
      </c>
      <c r="H5" s="8" t="n"/>
    </row>
    <row r="6" ht="16" customHeight="1">
      <c r="A6" s="10" t="inlineStr">
        <is>
          <t>1. Équipement</t>
        </is>
      </c>
      <c r="B6" s="10" t="n"/>
      <c r="C6" s="10" t="n"/>
      <c r="D6" s="10" t="n"/>
      <c r="E6" s="10" t="n"/>
      <c r="F6" s="10" t="n"/>
      <c r="G6" s="10" t="n"/>
      <c r="H6" s="10" t="n"/>
    </row>
    <row r="7" ht="19" customHeight="1">
      <c r="A7" s="7" t="inlineStr">
        <is>
          <t>Code</t>
        </is>
      </c>
      <c r="B7" s="8" t="inlineStr">
        <is>
          <t>E14</t>
        </is>
      </c>
      <c r="C7" s="7" t="inlineStr">
        <is>
          <t>Désignation</t>
        </is>
      </c>
      <c r="D7" s="8" t="inlineStr">
        <is>
          <t>Convoyeur à rouleaux motorisé</t>
        </is>
      </c>
      <c r="E7" s="8" t="n"/>
      <c r="F7" s="8" t="n"/>
      <c r="G7" s="7" t="inlineStr">
        <is>
          <t>Criticité</t>
        </is>
      </c>
      <c r="H7" s="8" t="inlineStr">
        <is>
          <t>B</t>
        </is>
      </c>
    </row>
    <row r="8" ht="19" customHeight="1">
      <c r="A8" s="7" t="inlineStr">
        <is>
          <t>Zone ou ligne</t>
        </is>
      </c>
      <c r="B8" s="8" t="inlineStr">
        <is>
          <t>Expédition, quai 2</t>
        </is>
      </c>
      <c r="C8" s="8" t="n"/>
      <c r="D8" s="7" t="inlineStr">
        <is>
          <t>Compteur (h)</t>
        </is>
      </c>
      <c r="E8" s="8" t="inlineStr">
        <is>
          <t>Sans compteur</t>
        </is>
      </c>
      <c r="F8" s="7" t="inlineStr">
        <is>
          <t>Marque, modèle</t>
        </is>
      </c>
      <c r="G8" s="8" t="inlineStr">
        <is>
          <t>Voir fiche machine</t>
        </is>
      </c>
      <c r="H8" s="8" t="n"/>
    </row>
    <row r="9" ht="16" customHeight="1">
      <c r="A9" s="10" t="inlineStr">
        <is>
          <t>2. Demande</t>
        </is>
      </c>
      <c r="B9" s="10" t="n"/>
      <c r="C9" s="10" t="n"/>
      <c r="D9" s="10" t="n"/>
      <c r="E9" s="10" t="n"/>
      <c r="F9" s="10" t="n"/>
      <c r="G9" s="10" t="n"/>
      <c r="H9" s="10" t="n"/>
    </row>
    <row r="10" ht="19" customHeight="1">
      <c r="A10" s="7" t="inlineStr">
        <is>
          <t>Demandé par</t>
        </is>
      </c>
      <c r="B10" s="8" t="inlineStr">
        <is>
          <t>Chef d'équipe expédition</t>
        </is>
      </c>
      <c r="C10" s="8" t="n"/>
      <c r="D10" s="7" t="inlineStr">
        <is>
          <t>Date et heure</t>
        </is>
      </c>
      <c r="E10" s="11" t="n">
        <v>46309.31944444445</v>
      </c>
      <c r="F10" s="7" t="inlineStr">
        <is>
          <t>Machine à l'arrêt ?</t>
        </is>
      </c>
      <c r="G10" s="8" t="inlineStr">
        <is>
          <t>Oui</t>
        </is>
      </c>
      <c r="H10" s="8" t="n"/>
    </row>
    <row r="11" ht="34" customHeight="1">
      <c r="A11" s="7" t="inlineStr">
        <is>
          <t>Symptôme (mots du demandeur)</t>
        </is>
      </c>
      <c r="B11" s="8" t="inlineStr">
        <is>
          <t>Grincement côté quai depuis lundi. Ce matin, les cartons se mettent en travers au milieu du convoyeur. Arrêté à 7 h 35, on décharge à la main.</t>
        </is>
      </c>
      <c r="C11" s="8" t="n"/>
      <c r="D11" s="8" t="n"/>
      <c r="E11" s="8" t="n"/>
      <c r="F11" s="8" t="n"/>
      <c r="G11" s="8" t="n"/>
      <c r="H11" s="8" t="n"/>
    </row>
    <row r="12" ht="16" customHeight="1">
      <c r="A12" s="10" t="inlineStr">
        <is>
          <t>3. Sécurité</t>
        </is>
      </c>
      <c r="B12" s="10" t="n"/>
      <c r="C12" s="10" t="n"/>
      <c r="D12" s="10" t="n"/>
      <c r="E12" s="10" t="n"/>
      <c r="F12" s="10" t="n"/>
      <c r="G12" s="10" t="n"/>
      <c r="H12" s="10" t="n"/>
    </row>
    <row r="13" ht="19" customHeight="1">
      <c r="A13" s="7" t="inlineStr">
        <is>
          <t>Consignation</t>
        </is>
      </c>
      <c r="B13" s="8" t="inlineStr">
        <is>
          <t>■ électrique     □ pneumatique     □ hydraulique     □ mécanique     □ sans objet</t>
        </is>
      </c>
      <c r="C13" s="8" t="n"/>
      <c r="D13" s="8" t="n"/>
      <c r="E13" s="8" t="n"/>
      <c r="F13" s="8" t="n"/>
      <c r="G13" s="8" t="n"/>
      <c r="H13" s="8" t="n"/>
    </row>
    <row r="14" ht="24" customHeight="1">
      <c r="A14" s="7" t="inlineStr">
        <is>
          <t>Consigné par</t>
        </is>
      </c>
      <c r="B14" s="8" t="inlineStr">
        <is>
          <t>Technicien maintenance</t>
        </is>
      </c>
      <c r="C14" s="8" t="n"/>
      <c r="D14" s="7" t="inlineStr">
        <is>
          <t>Cadenas ou attestation n°</t>
        </is>
      </c>
      <c r="E14" s="8" t="inlineStr">
        <is>
          <t>Cadenas n° 3</t>
        </is>
      </c>
      <c r="F14" s="8" t="n"/>
      <c r="G14" s="7" t="inlineStr">
        <is>
          <t>Déconsigné à</t>
        </is>
      </c>
      <c r="H14" s="13" t="n">
        <v>0.375</v>
      </c>
    </row>
    <row r="15" ht="16" customHeight="1">
      <c r="A15" s="10" t="inlineStr">
        <is>
          <t>4. Diagnostic</t>
        </is>
      </c>
      <c r="B15" s="10" t="n"/>
      <c r="C15" s="10" t="n"/>
      <c r="D15" s="10" t="n"/>
      <c r="E15" s="10" t="n"/>
      <c r="F15" s="10" t="n"/>
      <c r="G15" s="10" t="n"/>
      <c r="H15" s="10" t="n"/>
    </row>
    <row r="16" ht="36" customHeight="1">
      <c r="A16" s="7" t="inlineStr">
        <is>
          <t>Constat (vu, mesuré, entendu)</t>
        </is>
      </c>
      <c r="B16" s="8" t="inlineStr">
        <is>
          <t>Rouleau n° 7 (compté depuis l'entrée) bloqué : roulement côté chaîne grippé, joint déchiré, poussière métallique dans le roulement. Rouleaux 6 et 8 bruyants à la main, sans blocage. Chaîne propre et tendue.</t>
        </is>
      </c>
      <c r="C16" s="8" t="n"/>
      <c r="D16" s="8" t="n"/>
      <c r="E16" s="8" t="n"/>
      <c r="F16" s="8" t="n"/>
      <c r="G16" s="8" t="n"/>
      <c r="H16" s="8" t="n"/>
    </row>
    <row r="17" ht="22" customHeight="1">
      <c r="A17" s="7" t="inlineStr">
        <is>
          <t>Organe et position</t>
        </is>
      </c>
      <c r="B17" s="8" t="inlineStr">
        <is>
          <t>Rouleau n° 7, roulement côté chaîne. Rouleaux 6 et 8 à surveiller.</t>
        </is>
      </c>
      <c r="C17" s="8" t="n"/>
      <c r="D17" s="8" t="n"/>
      <c r="E17" s="8" t="n"/>
      <c r="F17" s="8" t="n"/>
      <c r="G17" s="8" t="n"/>
      <c r="H17" s="8" t="n"/>
    </row>
    <row r="18" ht="34" customHeight="1">
      <c r="A18" s="7" t="inlineStr">
        <is>
          <t>Cause probable</t>
        </is>
      </c>
      <c r="B18" s="8" t="inlineStr">
        <is>
          <t>Poussière d'ébavurage : le poste d'ébavurage a été installé en septembre à 2 m des rouleaux 6 à 9.</t>
        </is>
      </c>
      <c r="C18" s="8" t="n"/>
      <c r="D18" s="8" t="n"/>
      <c r="E18" s="8" t="n"/>
      <c r="F18" s="8" t="n"/>
      <c r="G18" s="7" t="inlineStr">
        <is>
          <t>Cause</t>
        </is>
      </c>
      <c r="H18" s="8" t="inlineStr">
        <is>
          <t>À confirmer</t>
        </is>
      </c>
    </row>
    <row r="19" ht="16" customHeight="1">
      <c r="A19" s="10" t="inlineStr">
        <is>
          <t>5. Travaux réalisés (une action par ligne : un verbe, un objet, une position)</t>
        </is>
      </c>
      <c r="B19" s="10" t="n"/>
      <c r="C19" s="10" t="n"/>
      <c r="D19" s="10" t="n"/>
      <c r="E19" s="10" t="n"/>
      <c r="F19" s="10" t="n"/>
      <c r="G19" s="10" t="n"/>
      <c r="H19" s="10" t="n"/>
    </row>
    <row r="20" ht="19" customHeight="1">
      <c r="A20" s="7" t="inlineStr">
        <is>
          <t>Action 1</t>
        </is>
      </c>
      <c r="B20" s="8" t="inlineStr">
        <is>
          <t>Déposer le rouleau n° 7 et remplacer ses deux roulements 6204-2RS.</t>
        </is>
      </c>
      <c r="C20" s="8" t="n"/>
      <c r="D20" s="8" t="n"/>
      <c r="E20" s="8" t="n"/>
      <c r="F20" s="8" t="n"/>
      <c r="G20" s="8" t="n"/>
      <c r="H20" s="8" t="n"/>
    </row>
    <row r="21" ht="19" customHeight="1">
      <c r="A21" s="7" t="inlineStr">
        <is>
          <t>Action 2</t>
        </is>
      </c>
      <c r="B21" s="8" t="inlineStr">
        <is>
          <t>Tourner à la main les rouleaux 1 à 14 : bruit sur les rouleaux 6 et 8, rien sur les autres.</t>
        </is>
      </c>
      <c r="C21" s="8" t="n"/>
      <c r="D21" s="8" t="n"/>
      <c r="E21" s="8" t="n"/>
      <c r="F21" s="8" t="n"/>
      <c r="G21" s="8" t="n"/>
      <c r="H21" s="8" t="n"/>
    </row>
    <row r="22" ht="19" customHeight="1">
      <c r="A22" s="7" t="inlineStr">
        <is>
          <t>Action 3</t>
        </is>
      </c>
      <c r="B22" s="8" t="inlineStr">
        <is>
          <t>Nettoyer la chaîne et les pignons au droit des rouleaux 6 à 9.</t>
        </is>
      </c>
      <c r="C22" s="8" t="n"/>
      <c r="D22" s="8" t="n"/>
      <c r="E22" s="8" t="n"/>
      <c r="F22" s="8" t="n"/>
      <c r="G22" s="8" t="n"/>
      <c r="H22" s="8" t="n"/>
    </row>
    <row r="23" ht="19" customHeight="1">
      <c r="A23" s="7" t="inlineStr">
        <is>
          <t>Action 4</t>
        </is>
      </c>
      <c r="B23" s="8" t="inlineStr">
        <is>
          <t>Reposer le rouleau n° 7, contrôler la tension de la chaîne, déconsigner.</t>
        </is>
      </c>
      <c r="C23" s="8" t="n"/>
      <c r="D23" s="8" t="n"/>
      <c r="E23" s="8" t="n"/>
      <c r="F23" s="8" t="n"/>
      <c r="G23" s="8" t="n"/>
      <c r="H23" s="8" t="n"/>
    </row>
    <row r="24" ht="22" customHeight="1">
      <c r="A24" s="7" t="inlineStr">
        <is>
          <t>Réparation</t>
        </is>
      </c>
      <c r="B24" s="8" t="inlineStr">
        <is>
          <t>Définitive (curative)</t>
        </is>
      </c>
      <c r="C24" s="8" t="n"/>
      <c r="D24" s="8" t="n"/>
      <c r="E24" s="14" t="inlineStr">
        <is>
          <t>Provisoire : ouvrez une suite à donner (rubrique 10), avec un nom et une date.</t>
        </is>
      </c>
    </row>
    <row r="25" ht="16" customHeight="1">
      <c r="A25" s="10" t="inlineStr">
        <is>
          <t>6. Pièces et fournitures</t>
        </is>
      </c>
      <c r="B25" s="10" t="n"/>
      <c r="C25" s="10" t="n"/>
      <c r="D25" s="10" t="n"/>
      <c r="E25" s="10" t="n"/>
      <c r="F25" s="10" t="n"/>
      <c r="G25" s="10" t="n"/>
      <c r="H25" s="10" t="n"/>
    </row>
    <row r="26" ht="24" customHeight="1">
      <c r="A26" s="15" t="inlineStr">
        <is>
          <t>Référence</t>
        </is>
      </c>
      <c r="B26" s="15" t="inlineStr">
        <is>
          <t>Désignation</t>
        </is>
      </c>
      <c r="C26" s="15" t="n"/>
      <c r="D26" s="15" t="n"/>
      <c r="E26" s="15" t="inlineStr">
        <is>
          <t>Quantité</t>
        </is>
      </c>
      <c r="F26" s="15" t="inlineStr">
        <is>
          <t>N° bon de sortie</t>
        </is>
      </c>
      <c r="G26" s="15" t="inlineStr">
        <is>
          <t>Prix unitaire (€)</t>
        </is>
      </c>
      <c r="H26" s="15" t="inlineStr">
        <is>
          <t>Total (€)</t>
        </is>
      </c>
    </row>
    <row r="27" ht="18" customHeight="1">
      <c r="A27" s="8" t="inlineStr">
        <is>
          <t>RL6204</t>
        </is>
      </c>
      <c r="B27" s="8" t="inlineStr">
        <is>
          <t>Roulement 6204-2RS</t>
        </is>
      </c>
      <c r="C27" s="8" t="n"/>
      <c r="D27" s="8" t="n"/>
      <c r="E27" s="16" t="n">
        <v>2</v>
      </c>
      <c r="F27" s="8" t="inlineStr">
        <is>
          <t>BS-2610-1188</t>
        </is>
      </c>
      <c r="G27" s="17" t="n">
        <v>6.2</v>
      </c>
      <c r="H27" s="18">
        <f>IF(OR(E27="",G27=""),"",E27*G27)</f>
        <v/>
      </c>
    </row>
    <row r="28" ht="18" customHeight="1">
      <c r="A28" s="8" t="n"/>
      <c r="B28" s="8" t="n"/>
      <c r="C28" s="8" t="n"/>
      <c r="D28" s="8" t="n"/>
      <c r="E28" s="16" t="n"/>
      <c r="F28" s="8" t="n"/>
      <c r="G28" s="17" t="n"/>
      <c r="H28" s="18">
        <f>IF(OR(E28="",G28=""),"",E28*G28)</f>
        <v/>
      </c>
    </row>
    <row r="29" ht="18" customHeight="1">
      <c r="A29" s="8" t="n"/>
      <c r="B29" s="8" t="n"/>
      <c r="C29" s="8" t="n"/>
      <c r="D29" s="8" t="n"/>
      <c r="E29" s="16" t="n"/>
      <c r="F29" s="8" t="n"/>
      <c r="G29" s="17" t="n"/>
      <c r="H29" s="18">
        <f>IF(OR(E29="",G29=""),"",E29*G29)</f>
        <v/>
      </c>
    </row>
    <row r="30" ht="18" customHeight="1">
      <c r="A30" s="8" t="n"/>
      <c r="B30" s="8" t="n"/>
      <c r="C30" s="8" t="n"/>
      <c r="D30" s="8" t="n"/>
      <c r="E30" s="16" t="n"/>
      <c r="F30" s="8" t="n"/>
      <c r="G30" s="17" t="n"/>
      <c r="H30" s="18">
        <f>IF(OR(E30="",G30=""),"",E30*G30)</f>
        <v/>
      </c>
    </row>
    <row r="31" ht="18" customHeight="1">
      <c r="F31" s="7" t="inlineStr">
        <is>
          <t>Total pièces (€)</t>
        </is>
      </c>
      <c r="G31" s="7" t="n"/>
      <c r="H31" s="18">
        <f>SUM(H27:H30)</f>
        <v/>
      </c>
    </row>
    <row r="32" ht="16" customHeight="1">
      <c r="A32" s="10" t="inlineStr">
        <is>
          <t>7. Temps passé</t>
        </is>
      </c>
      <c r="B32" s="10" t="n"/>
      <c r="C32" s="10" t="n"/>
      <c r="D32" s="10" t="n"/>
      <c r="E32" s="10" t="n"/>
      <c r="F32" s="10" t="n"/>
      <c r="G32" s="10" t="n"/>
      <c r="H32" s="10" t="n"/>
    </row>
    <row r="33" ht="24" customHeight="1">
      <c r="A33" s="15" t="inlineStr">
        <is>
          <t>Intervenant</t>
        </is>
      </c>
      <c r="B33" s="15" t="inlineStr">
        <is>
          <t>Entreprise</t>
        </is>
      </c>
      <c r="C33" s="15" t="n"/>
      <c r="D33" s="15" t="inlineStr">
        <is>
          <t>Date</t>
        </is>
      </c>
      <c r="E33" s="15" t="inlineStr">
        <is>
          <t>Début</t>
        </is>
      </c>
      <c r="F33" s="15" t="inlineStr">
        <is>
          <t>Fin</t>
        </is>
      </c>
      <c r="G33" s="15" t="inlineStr">
        <is>
          <t>Durée (h)</t>
        </is>
      </c>
      <c r="H33" s="15" t="inlineStr">
        <is>
          <t>Coût externe (€)</t>
        </is>
      </c>
    </row>
    <row r="34" ht="18" customHeight="1">
      <c r="A34" s="8" t="inlineStr">
        <is>
          <t>Technicien maint.</t>
        </is>
      </c>
      <c r="B34" s="8" t="inlineStr">
        <is>
          <t>Interne</t>
        </is>
      </c>
      <c r="C34" s="8" t="n"/>
      <c r="D34" s="9" t="n">
        <v>46309</v>
      </c>
      <c r="E34" s="13" t="n">
        <v>0.3368055555555556</v>
      </c>
      <c r="F34" s="13" t="n">
        <v>0.3784722222222222</v>
      </c>
      <c r="G34" s="18">
        <f>IF(OR(E34="",F34=""),"",ROUND(MOD(F34-E34,1)*24,2))</f>
        <v/>
      </c>
      <c r="H34" s="17" t="n"/>
    </row>
    <row r="35" ht="18" customHeight="1">
      <c r="A35" s="8" t="n"/>
      <c r="B35" s="8" t="n"/>
      <c r="C35" s="8" t="n"/>
      <c r="D35" s="9" t="n"/>
      <c r="E35" s="13" t="n"/>
      <c r="F35" s="13" t="n"/>
      <c r="G35" s="18">
        <f>IF(OR(E35="",F35=""),"",ROUND(MOD(F35-E35,1)*24,2))</f>
        <v/>
      </c>
      <c r="H35" s="17" t="n"/>
    </row>
    <row r="36" ht="18" customHeight="1">
      <c r="A36" s="8" t="n"/>
      <c r="B36" s="8" t="n"/>
      <c r="C36" s="8" t="n"/>
      <c r="D36" s="9" t="n"/>
      <c r="E36" s="13" t="n"/>
      <c r="F36" s="13" t="n"/>
      <c r="G36" s="18">
        <f>IF(OR(E36="",F36=""),"",ROUND(MOD(F36-E36,1)*24,2))</f>
        <v/>
      </c>
      <c r="H36" s="17" t="n"/>
    </row>
    <row r="37" ht="18" customHeight="1">
      <c r="E37" s="7" t="inlineStr">
        <is>
          <t>Total</t>
        </is>
      </c>
      <c r="F37" s="7" t="n"/>
      <c r="G37" s="18">
        <f>SUM(G34:G36)</f>
        <v/>
      </c>
      <c r="H37" s="18">
        <f>SUM(H34:H36)</f>
        <v/>
      </c>
    </row>
    <row r="38" ht="16" customHeight="1">
      <c r="A38" s="10" t="inlineStr">
        <is>
          <t>8. Arrêt de production (ce n'est pas le temps passé)</t>
        </is>
      </c>
      <c r="B38" s="10" t="n"/>
      <c r="C38" s="10" t="n"/>
      <c r="D38" s="10" t="n"/>
      <c r="E38" s="10" t="n"/>
      <c r="F38" s="10" t="n"/>
      <c r="G38" s="10" t="n"/>
      <c r="H38" s="10" t="n"/>
    </row>
    <row r="39" ht="24" customHeight="1">
      <c r="A39" s="15" t="inlineStr">
        <is>
          <t>Arrêtée le</t>
        </is>
      </c>
      <c r="B39" s="15" t="inlineStr">
        <is>
          <t>à</t>
        </is>
      </c>
      <c r="C39" s="15" t="inlineStr">
        <is>
          <t>Remise en service le</t>
        </is>
      </c>
      <c r="D39" s="15" t="inlineStr">
        <is>
          <t>à</t>
        </is>
      </c>
      <c r="E39" s="15" t="inlineStr">
        <is>
          <t>Durée d'arrêt (h)</t>
        </is>
      </c>
      <c r="F39" s="15" t="inlineStr">
        <is>
          <t>Production perdue (pièces, retard, rebut)</t>
        </is>
      </c>
      <c r="G39" s="15" t="n"/>
      <c r="H39" s="15" t="n"/>
    </row>
    <row r="40" ht="24" customHeight="1">
      <c r="A40" s="9" t="n">
        <v>46309</v>
      </c>
      <c r="B40" s="13" t="n">
        <v>0.3159722222222222</v>
      </c>
      <c r="C40" s="9" t="n">
        <v>46309</v>
      </c>
      <c r="D40" s="13" t="n">
        <v>0.3819444444444444</v>
      </c>
      <c r="E40" s="18">
        <f>IF(OR(A40="",B40="",C40="",D40=""),"",ROUND(((C40+D40)-(A40+B40))*24,2))</f>
        <v/>
      </c>
      <c r="F40" s="8" t="inlineStr">
        <is>
          <t>Aucun colis perdu. 45 min de déchargement à la main.</t>
        </is>
      </c>
      <c r="G40" s="8" t="n"/>
      <c r="H40" s="8" t="n"/>
    </row>
    <row r="41" ht="16" customHeight="1">
      <c r="A41" s="10" t="inlineStr">
        <is>
          <t>9. Essai et remise en service</t>
        </is>
      </c>
      <c r="B41" s="10" t="n"/>
      <c r="C41" s="10" t="n"/>
      <c r="D41" s="10" t="n"/>
      <c r="E41" s="10" t="n"/>
      <c r="F41" s="10" t="n"/>
      <c r="G41" s="10" t="n"/>
      <c r="H41" s="10" t="n"/>
    </row>
    <row r="42" ht="26" customHeight="1">
      <c r="A42" s="7" t="inlineStr">
        <is>
          <t>Essai fait</t>
        </is>
      </c>
      <c r="B42" s="8" t="inlineStr">
        <is>
          <t>Oui</t>
        </is>
      </c>
      <c r="C42" s="7" t="inlineStr">
        <is>
          <t>Résultat de l'essai</t>
        </is>
      </c>
      <c r="D42" s="8" t="inlineStr">
        <is>
          <t>5 min à vide, puis 20 cartons : aucun blocage, plus de grincement.</t>
        </is>
      </c>
      <c r="E42" s="8" t="n"/>
      <c r="F42" s="8" t="n"/>
      <c r="G42" s="8" t="n"/>
      <c r="H42" s="8" t="n"/>
    </row>
    <row r="43" ht="22" customHeight="1">
      <c r="A43" s="7" t="inlineStr">
        <is>
          <t>Machine rendue à</t>
        </is>
      </c>
      <c r="B43" s="8" t="inlineStr">
        <is>
          <t>Chef d'équipe expédition</t>
        </is>
      </c>
      <c r="C43" s="8" t="n"/>
      <c r="D43" s="7" t="inlineStr">
        <is>
          <t>Date et heure</t>
        </is>
      </c>
      <c r="E43" s="11" t="n">
        <v>46309.38194444445</v>
      </c>
      <c r="F43" s="7" t="inlineStr">
        <is>
          <t>Reste à surveiller</t>
        </is>
      </c>
      <c r="G43" s="8" t="inlineStr">
        <is>
          <t>Rouleaux 6 et 8</t>
        </is>
      </c>
      <c r="H43" s="8" t="n"/>
    </row>
    <row r="44" ht="16" customHeight="1">
      <c r="A44" s="10" t="inlineStr">
        <is>
          <t>10. Suite à donner</t>
        </is>
      </c>
      <c r="B44" s="10" t="n"/>
      <c r="C44" s="10" t="n"/>
      <c r="D44" s="10" t="n"/>
      <c r="E44" s="10" t="n"/>
      <c r="F44" s="10" t="n"/>
      <c r="G44" s="10" t="n"/>
      <c r="H44" s="10" t="n"/>
    </row>
    <row r="45" ht="19" customHeight="1">
      <c r="A45" s="7" t="inlineStr">
        <is>
          <t>Statut</t>
        </is>
      </c>
      <c r="B45" s="8" t="inlineStr">
        <is>
          <t>À suivre</t>
        </is>
      </c>
      <c r="C45" s="8" t="n"/>
      <c r="D45" s="8" t="inlineStr">
        <is>
          <t>■ pièce à commander   ■ gamme à modifier   ■ informer la production</t>
        </is>
      </c>
      <c r="E45" s="8" t="n"/>
      <c r="F45" s="8" t="n"/>
      <c r="G45" s="8" t="n"/>
      <c r="H45" s="8" t="n"/>
    </row>
    <row r="46" ht="18" customHeight="1">
      <c r="A46" s="15" t="inlineStr">
        <is>
          <t>Action</t>
        </is>
      </c>
      <c r="B46" s="15" t="n"/>
      <c r="C46" s="15" t="n"/>
      <c r="D46" s="15" t="n"/>
      <c r="E46" s="15" t="inlineStr">
        <is>
          <t>Qui</t>
        </is>
      </c>
      <c r="F46" s="15" t="inlineStr">
        <is>
          <t>Pour quand</t>
        </is>
      </c>
      <c r="G46" s="15" t="inlineStr">
        <is>
          <t>N° de la nouvelle demande</t>
        </is>
      </c>
      <c r="H46" s="15" t="n"/>
    </row>
    <row r="47" ht="22" customHeight="1">
      <c r="A47" s="8" t="inlineStr">
        <is>
          <t>Remplacer les roulements des rouleaux 6 et 8</t>
        </is>
      </c>
      <c r="B47" s="8" t="n"/>
      <c r="C47" s="8" t="n"/>
      <c r="D47" s="8" t="n"/>
      <c r="E47" s="8" t="inlineStr">
        <is>
          <t>Technicien</t>
        </is>
      </c>
      <c r="F47" s="9" t="n">
        <v>46316</v>
      </c>
      <c r="G47" s="8" t="inlineStr">
        <is>
          <t>DI-2610-042</t>
        </is>
      </c>
      <c r="H47" s="8" t="n"/>
    </row>
    <row r="48" ht="22" customHeight="1">
      <c r="A48" s="8" t="inlineStr">
        <is>
          <t>Commander 4 roulements 6204-2RS (stock à reconstituer)</t>
        </is>
      </c>
      <c r="B48" s="8" t="n"/>
      <c r="C48" s="8" t="n"/>
      <c r="D48" s="8" t="n"/>
      <c r="E48" s="8" t="inlineStr">
        <is>
          <t>Magasin</t>
        </is>
      </c>
      <c r="F48" s="9" t="n">
        <v>46311</v>
      </c>
      <c r="G48" s="8" t="inlineStr">
        <is>
          <t>Sans objet</t>
        </is>
      </c>
      <c r="H48" s="8" t="n"/>
    </row>
    <row r="49" ht="22" customHeight="1">
      <c r="A49" s="8" t="inlineStr">
        <is>
          <t>Ajouter au graissage mensuel : tourner à la main les rouleaux 5 à 10</t>
        </is>
      </c>
      <c r="B49" s="8" t="n"/>
      <c r="C49" s="8" t="n"/>
      <c r="D49" s="8" t="n"/>
      <c r="E49" s="8" t="inlineStr">
        <is>
          <t>Resp. maintenance</t>
        </is>
      </c>
      <c r="F49" s="9" t="n">
        <v>46326</v>
      </c>
      <c r="G49" s="8" t="inlineStr">
        <is>
          <t>Sans objet</t>
        </is>
      </c>
      <c r="H49" s="8" t="n"/>
    </row>
    <row r="50" ht="22" customHeight="1">
      <c r="A50" s="8" t="inlineStr">
        <is>
          <t>Protéger le convoyeur de l'ébavurage (écran ou déplacement du poste)</t>
        </is>
      </c>
      <c r="B50" s="8" t="n"/>
      <c r="C50" s="8" t="n"/>
      <c r="D50" s="8" t="n"/>
      <c r="E50" s="8" t="inlineStr">
        <is>
          <t>Chef d'atelier</t>
        </is>
      </c>
      <c r="F50" s="9" t="n">
        <v>46325</v>
      </c>
      <c r="G50" s="8" t="inlineStr">
        <is>
          <t>DI-2610-043</t>
        </is>
      </c>
      <c r="H50" s="8" t="n"/>
    </row>
    <row r="51" ht="16" customHeight="1">
      <c r="A51" s="10" t="inlineStr">
        <is>
          <t>11. Signatures</t>
        </is>
      </c>
      <c r="B51" s="10" t="n"/>
      <c r="C51" s="10" t="n"/>
      <c r="D51" s="10" t="n"/>
      <c r="E51" s="10" t="n"/>
      <c r="F51" s="10" t="n"/>
      <c r="G51" s="10" t="n"/>
      <c r="H51" s="10" t="n"/>
    </row>
    <row r="52" ht="18" customHeight="1">
      <c r="A52" s="7" t="inlineStr"/>
      <c r="B52" s="15" t="inlineStr">
        <is>
          <t>Intervenant</t>
        </is>
      </c>
      <c r="C52" s="15" t="n"/>
      <c r="D52" s="15" t="inlineStr">
        <is>
          <t>Production (demandeur)</t>
        </is>
      </c>
      <c r="E52" s="15" t="n"/>
      <c r="F52" s="15" t="inlineStr">
        <is>
          <t>Responsable maintenance</t>
        </is>
      </c>
      <c r="G52" s="15" t="n"/>
      <c r="H52" s="15" t="n"/>
    </row>
    <row r="53" ht="18" customHeight="1">
      <c r="A53" s="7" t="inlineStr">
        <is>
          <t>Nom</t>
        </is>
      </c>
      <c r="B53" s="8" t="inlineStr">
        <is>
          <t>Technicien maintenance</t>
        </is>
      </c>
      <c r="C53" s="8" t="n"/>
      <c r="D53" s="8" t="inlineStr">
        <is>
          <t>Chef d'équipe expédition</t>
        </is>
      </c>
      <c r="E53" s="8" t="n"/>
      <c r="F53" s="8" t="inlineStr">
        <is>
          <t>Responsable maintenance</t>
        </is>
      </c>
      <c r="G53" s="8" t="n"/>
      <c r="H53" s="8" t="n"/>
    </row>
    <row r="54" ht="18" customHeight="1">
      <c r="A54" s="7" t="inlineStr">
        <is>
          <t>Date</t>
        </is>
      </c>
      <c r="B54" s="9" t="n">
        <v>46309</v>
      </c>
      <c r="C54" s="8" t="n"/>
      <c r="D54" s="9" t="n">
        <v>46309</v>
      </c>
      <c r="E54" s="8" t="n"/>
      <c r="F54" s="9" t="n">
        <v>46310</v>
      </c>
      <c r="G54" s="8" t="n"/>
      <c r="H54" s="8" t="n"/>
    </row>
    <row r="55" ht="34" customHeight="1">
      <c r="A55" s="7" t="inlineStr">
        <is>
          <t>Signature</t>
        </is>
      </c>
      <c r="B55" s="8" t="inlineStr">
        <is>
          <t>(signé)</t>
        </is>
      </c>
      <c r="C55" s="8" t="n"/>
      <c r="D55" s="8" t="inlineStr">
        <is>
          <t>(signé)</t>
        </is>
      </c>
      <c r="E55" s="8" t="n"/>
      <c r="F55" s="8" t="inlineStr">
        <is>
          <t>(signé)</t>
        </is>
      </c>
      <c r="G55" s="8" t="n"/>
      <c r="H55" s="8" t="n"/>
    </row>
    <row r="57" ht="22" customHeight="1">
      <c r="A57" s="14" t="inlineStr">
        <is>
          <t>À reporter au registre de maintenance : une ligne par compte rendu (onglet Mode d'emploi). Cases jaunes : à remplir. Cases grises : calculées.</t>
        </is>
      </c>
    </row>
  </sheetData>
  <mergeCells count="77">
    <mergeCell ref="B18:F18"/>
    <mergeCell ref="A6:H6"/>
    <mergeCell ref="B28:D28"/>
    <mergeCell ref="A25:H25"/>
    <mergeCell ref="B14:C14"/>
    <mergeCell ref="B16:H16"/>
    <mergeCell ref="B30:D30"/>
    <mergeCell ref="E24:H24"/>
    <mergeCell ref="F39:H39"/>
    <mergeCell ref="A3:H3"/>
    <mergeCell ref="B11:H11"/>
    <mergeCell ref="A32:H32"/>
    <mergeCell ref="B55:C55"/>
    <mergeCell ref="B33:C33"/>
    <mergeCell ref="A38:H38"/>
    <mergeCell ref="A44:H44"/>
    <mergeCell ref="B35:C35"/>
    <mergeCell ref="A15:H15"/>
    <mergeCell ref="A51:H51"/>
    <mergeCell ref="E14:F14"/>
    <mergeCell ref="G48:H48"/>
    <mergeCell ref="A48:D48"/>
    <mergeCell ref="B53:C53"/>
    <mergeCell ref="D53:E53"/>
    <mergeCell ref="G49:H49"/>
    <mergeCell ref="A2:H2"/>
    <mergeCell ref="F31:G31"/>
    <mergeCell ref="A46:D46"/>
    <mergeCell ref="B17:H17"/>
    <mergeCell ref="F40:H40"/>
    <mergeCell ref="F55:H55"/>
    <mergeCell ref="B54:C54"/>
    <mergeCell ref="D7:F7"/>
    <mergeCell ref="B20:H20"/>
    <mergeCell ref="B43:C43"/>
    <mergeCell ref="B52:C52"/>
    <mergeCell ref="D52:E52"/>
    <mergeCell ref="A41:H41"/>
    <mergeCell ref="F52:H52"/>
    <mergeCell ref="A49:D49"/>
    <mergeCell ref="B21:H21"/>
    <mergeCell ref="B34:C34"/>
    <mergeCell ref="F53:H53"/>
    <mergeCell ref="B23:H23"/>
    <mergeCell ref="D55:E55"/>
    <mergeCell ref="B13:H13"/>
    <mergeCell ref="B5:C5"/>
    <mergeCell ref="D42:H42"/>
    <mergeCell ref="B45:C45"/>
    <mergeCell ref="A19:H19"/>
    <mergeCell ref="G50:H50"/>
    <mergeCell ref="D54:E54"/>
    <mergeCell ref="B4:C4"/>
    <mergeCell ref="A9:H9"/>
    <mergeCell ref="G43:H43"/>
    <mergeCell ref="A1:H1"/>
    <mergeCell ref="G8:H8"/>
    <mergeCell ref="B29:D29"/>
    <mergeCell ref="D45:H45"/>
    <mergeCell ref="G10:H10"/>
    <mergeCell ref="B8:C8"/>
    <mergeCell ref="B24:D24"/>
    <mergeCell ref="A12:H12"/>
    <mergeCell ref="B22:H22"/>
    <mergeCell ref="A57:H57"/>
    <mergeCell ref="B10:C10"/>
    <mergeCell ref="G5:H5"/>
    <mergeCell ref="B26:D26"/>
    <mergeCell ref="G4:H4"/>
    <mergeCell ref="F54:H54"/>
    <mergeCell ref="G47:H47"/>
    <mergeCell ref="A50:D50"/>
    <mergeCell ref="B27:D27"/>
    <mergeCell ref="B36:C36"/>
    <mergeCell ref="E37:F37"/>
    <mergeCell ref="G46:H46"/>
    <mergeCell ref="A47:D47"/>
  </mergeCells>
  <dataValidations count="8">
    <dataValidation sqref="G4" showDropDown="0" showInputMessage="0" showErrorMessage="0" allowBlank="1" errorTitle="Valeur non prévue" error="Choisissez une valeur dans la liste." type="list">
      <formula1>"Corrective,Préventive,Réglementaire,Améliorative"</formula1>
    </dataValidation>
    <dataValidation sqref="B5" showDropDown="0" showInputMessage="0" showErrorMessage="0" allowBlank="1" errorTitle="Valeur non prévue" error="Choisissez une valeur dans la liste." type="list">
      <formula1>"Arrêt de production,Marche dégradée,Peut attendre"</formula1>
    </dataValidation>
    <dataValidation sqref="H7" showDropDown="0" showInputMessage="0" showErrorMessage="0" allowBlank="1" errorTitle="Valeur non prévue" error="Choisissez une valeur dans la liste." type="list">
      <formula1>"A,B,C"</formula1>
    </dataValidation>
    <dataValidation sqref="G10" showDropDown="0" showInputMessage="0" showErrorMessage="0" allowBlank="1" errorTitle="Valeur non prévue" error="Choisissez une valeur dans la liste." type="list">
      <formula1>"Oui,Non,Partiellement"</formula1>
    </dataValidation>
    <dataValidation sqref="H18" showDropDown="0" showInputMessage="0" showErrorMessage="0" allowBlank="1" errorTitle="Valeur non prévue" error="Choisissez une valeur dans la liste." type="list">
      <formula1>"Certaine,À confirmer"</formula1>
    </dataValidation>
    <dataValidation sqref="B24" showDropDown="0" showInputMessage="0" showErrorMessage="0" allowBlank="1" errorTitle="Valeur non prévue" error="Choisissez une valeur dans la liste." type="list">
      <formula1>"Définitive (curative),Provisoire (palliative)"</formula1>
    </dataValidation>
    <dataValidation sqref="B42" showDropDown="0" showInputMessage="0" showErrorMessage="0" allowBlank="1" errorTitle="Valeur non prévue" error="Choisissez une valeur dans la liste." type="list">
      <formula1>"Oui,Non"</formula1>
    </dataValidation>
    <dataValidation sqref="B45" showDropDown="0" showInputMessage="0" showErrorMessage="0" allowBlank="1" errorTitle="Valeur non prévue" error="Choisissez une valeur dans la liste." type="list">
      <formula1>"Clôturée,À suivre"</formula1>
    </dataValidation>
  </dataValidations>
  <printOptions horizontalCentered="1"/>
  <pageMargins left="0.4" right="0.4" top="0.4" bottom="0.5" header="0.2" footer="0.25"/>
  <pageSetup orientation="portrait" paperSize="9" fitToHeight="1" fitToWidth="1"/>
  <headerFooter>
    <oddHeader/>
    <oddFooter>&amp;C&amp;"Arial"&amp;7 proindustrie.fr/maintenance/compte-rendu-de-maintenance/ — Version du 03/11/2026. Libre d'utilisation dans votre entreprise.</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Pro Industrie</dc:creator>
  <dc:title xmlns:dc="http://purl.org/dc/elements/1.1/">Compte rendu d'intervention de maintenance</dc:title>
  <dc:subject xmlns:dc="http://purl.org/dc/elements/1.1/">Modèle offert par proindustrie.fr</dc:subject>
  <dcterms:created xmlns:dcterms="http://purl.org/dc/terms/" xmlns:xsi="http://www.w3.org/2001/XMLSchema-instance" xsi:type="dcterms:W3CDTF">2026-11-03T01:38:22Z</dcterms:created>
  <dcterms:modified xmlns:dcterms="http://purl.org/dc/terms/" xmlns:xsi="http://www.w3.org/2001/XMLSchema-instance" xsi:type="dcterms:W3CDTF">2026-11-03T01:38:22Z</dcterms:modified>
</cp:coreProperties>
</file>